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Communicatie\1. Joyce\Tijdelijk\"/>
    </mc:Choice>
  </mc:AlternateContent>
  <bookViews>
    <workbookView xWindow="0" yWindow="0" windowWidth="24000" windowHeight="9510"/>
  </bookViews>
  <sheets>
    <sheet name="Huurtarieven" sheetId="1" r:id="rId1"/>
    <sheet name="Schadeprijslijst" sheetId="3" r:id="rId2"/>
    <sheet name="Toegelaten personen" sheetId="2" r:id="rId3"/>
  </sheets>
  <definedNames>
    <definedName name="_xlnm.Print_Area" localSheetId="0">Huurtarieven!$A$1:$L$17</definedName>
    <definedName name="_xlnm.Print_Area" localSheetId="1">Schadeprijslijst!$A$1:$D$29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8" i="3" l="1"/>
  <c r="D27" i="3"/>
  <c r="D26" i="3"/>
  <c r="D25" i="3"/>
  <c r="D24" i="3"/>
  <c r="D23" i="3"/>
  <c r="D22" i="3"/>
  <c r="D20" i="3"/>
  <c r="D19" i="3"/>
  <c r="D18" i="3"/>
  <c r="D17" i="3"/>
  <c r="D16" i="3"/>
  <c r="D14" i="3"/>
  <c r="D13" i="3"/>
  <c r="D12" i="3"/>
  <c r="D11" i="3"/>
  <c r="D10" i="3"/>
  <c r="D9" i="3"/>
  <c r="D8" i="3"/>
  <c r="D7" i="3"/>
  <c r="D6" i="3"/>
  <c r="D5" i="3"/>
  <c r="D4" i="3"/>
</calcChain>
</file>

<file path=xl/sharedStrings.xml><?xml version="1.0" encoding="utf-8"?>
<sst xmlns="http://schemas.openxmlformats.org/spreadsheetml/2006/main" count="79" uniqueCount="64">
  <si>
    <t>MUZIEKLOKAAL</t>
  </si>
  <si>
    <t>JEUGDLOKAAL</t>
  </si>
  <si>
    <t>VERGADERLOKAAL</t>
  </si>
  <si>
    <t>Weekend</t>
  </si>
  <si>
    <t>Week</t>
  </si>
  <si>
    <t>CAFETARIA</t>
  </si>
  <si>
    <t>Gebruik van de keuken</t>
  </si>
  <si>
    <t>Weekendtarief geldt van vrijdag (vanaf 17u) t.e.m. zondag, en feestdagen in de week</t>
  </si>
  <si>
    <t>Lokaal</t>
  </si>
  <si>
    <t>Max. personen</t>
  </si>
  <si>
    <t>Oppervlakte</t>
  </si>
  <si>
    <t>Cafetaria</t>
  </si>
  <si>
    <t>Muzieklokaal</t>
  </si>
  <si>
    <t>Jeugdlokaal</t>
  </si>
  <si>
    <t>Grote Zaal Boven</t>
  </si>
  <si>
    <t>Grote Zaal Onder</t>
  </si>
  <si>
    <t>672m²</t>
  </si>
  <si>
    <t>200m²</t>
  </si>
  <si>
    <t>116m²</t>
  </si>
  <si>
    <t>112m²</t>
  </si>
  <si>
    <t>Paenhuys  - Schadeprijslijst 2018</t>
  </si>
  <si>
    <t>incl. BTW</t>
  </si>
  <si>
    <t>excl. BTW</t>
  </si>
  <si>
    <t>Porselein</t>
  </si>
  <si>
    <t>Onderbord</t>
  </si>
  <si>
    <t>Soepbord</t>
  </si>
  <si>
    <t>Plat bord</t>
  </si>
  <si>
    <t>Dessertbord</t>
  </si>
  <si>
    <t>Koffietas</t>
  </si>
  <si>
    <t>Ondertas</t>
  </si>
  <si>
    <t>Soepkom</t>
  </si>
  <si>
    <t>Melkpot</t>
  </si>
  <si>
    <t>Suikerpot</t>
  </si>
  <si>
    <t>Slakom</t>
  </si>
  <si>
    <t>Bekstekbak</t>
  </si>
  <si>
    <t>Bestek</t>
  </si>
  <si>
    <t>Mes</t>
  </si>
  <si>
    <t>Lepel</t>
  </si>
  <si>
    <t>Vork</t>
  </si>
  <si>
    <t>Vorkje</t>
  </si>
  <si>
    <t>Lepeltje</t>
  </si>
  <si>
    <t>Glazen</t>
  </si>
  <si>
    <t>Bier, Frisdranken</t>
  </si>
  <si>
    <t>Wijn, Champagne, Tongerlo</t>
  </si>
  <si>
    <t>Speciale 1900, Scotch</t>
  </si>
  <si>
    <t>Keizer Karel, Duvel</t>
  </si>
  <si>
    <t>Mystic</t>
  </si>
  <si>
    <t>Tulp</t>
  </si>
  <si>
    <t>Fluitje</t>
  </si>
  <si>
    <t>GROTE ZAAL*</t>
  </si>
  <si>
    <t>X</t>
  </si>
  <si>
    <t>Klaarzetten van het lokaal op de dagen voorafgaand aan de activiteit</t>
  </si>
  <si>
    <t>Vergaderingen door verenigingen van Riemst (enkel in de week - max. 4u)</t>
  </si>
  <si>
    <t>Bij activiteiten met muziek wordt een billijke vergoeding van € 60 aangerekend. De gebruiker is zelf verantwoordelijk voor de Sabamaangifte.</t>
  </si>
  <si>
    <t>* exlusief nutskosten</t>
  </si>
  <si>
    <t>Alle prijzen zijn incl. poetsen behalve fuiven, feesten en optredens in de grote zaal. Bij Fuiven, feesten en optredens in de grote zaal wordt een bijkomende poetskost van € 75 aangerekend.</t>
  </si>
  <si>
    <t>HUURTARIEVEN PAENHUYS</t>
  </si>
  <si>
    <t>Particulieren van Riemst (vb babyborrel, koffietafel, familiefeest, bruiloft,...)</t>
  </si>
  <si>
    <t>Verenigingen van buiten Riemst</t>
  </si>
  <si>
    <t>Activiteit zonder inkom door verenigingen van Riemst (vb ledenfeest, receptie, info-avond, reispresentatie,)</t>
  </si>
  <si>
    <t>Activiteiten met inkom door verenigingen van Riemst (vb fuif, concert, toneel, eetdag,…)</t>
  </si>
  <si>
    <t>Organisaties (vb beurs, bedrijfspresentaties,...)</t>
  </si>
  <si>
    <t>Bedrijven</t>
  </si>
  <si>
    <t>Porselein en bestek, per persoon (max. 50,00€)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</si>
</sst>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 * #,##0.00_ ;_ * \-#,##0.00_ ;_ * &quot;-&quot;??_ ;_ @_ "/>
    <numFmt numFmtId="164" formatCode="#,##0.00_-\ [$€-1]"/>
    <numFmt numFmtId="165" formatCode="&quot;€&quot;\ #,##0.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b/>
      <sz val="8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 style="thin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00">
    <xf numFmtId="0" fontId="0" fillId="0" borderId="0" xfId="0"/>
    <xf numFmtId="0" fontId="1" fillId="0" borderId="3" xfId="0" applyFont="1" applyBorder="1"/>
    <xf numFmtId="0" fontId="0" fillId="0" borderId="3" xfId="0" applyBorder="1"/>
    <xf numFmtId="0" fontId="0" fillId="0" borderId="3" xfId="0" applyBorder="1" applyAlignment="1">
      <alignment horizontal="right" indent="1"/>
    </xf>
    <xf numFmtId="0" fontId="0" fillId="3" borderId="1" xfId="0" applyFill="1" applyBorder="1"/>
    <xf numFmtId="0" fontId="0" fillId="3" borderId="2" xfId="0" applyFill="1" applyBorder="1"/>
    <xf numFmtId="165" fontId="0" fillId="3" borderId="2" xfId="0" applyNumberFormat="1" applyFill="1" applyBorder="1"/>
    <xf numFmtId="0" fontId="0" fillId="3" borderId="4" xfId="0" applyFill="1" applyBorder="1"/>
    <xf numFmtId="165" fontId="0" fillId="0" borderId="0" xfId="0" applyNumberFormat="1"/>
    <xf numFmtId="0" fontId="6" fillId="0" borderId="0" xfId="0" applyFont="1"/>
    <xf numFmtId="0" fontId="0" fillId="0" borderId="5" xfId="0" applyBorder="1"/>
    <xf numFmtId="165" fontId="0" fillId="0" borderId="3" xfId="0" applyNumberFormat="1" applyBorder="1"/>
    <xf numFmtId="165" fontId="6" fillId="0" borderId="3" xfId="0" applyNumberFormat="1" applyFont="1" applyBorder="1"/>
    <xf numFmtId="0" fontId="0" fillId="0" borderId="6" xfId="0" applyBorder="1"/>
    <xf numFmtId="0" fontId="0" fillId="0" borderId="7" xfId="0" applyBorder="1"/>
    <xf numFmtId="0" fontId="0" fillId="0" borderId="0" xfId="0" applyAlignment="1">
      <alignment wrapText="1"/>
    </xf>
    <xf numFmtId="164" fontId="0" fillId="0" borderId="0" xfId="0" applyNumberFormat="1" applyAlignment="1">
      <alignment wrapText="1"/>
    </xf>
    <xf numFmtId="164" fontId="8" fillId="0" borderId="0" xfId="0" applyNumberFormat="1" applyFont="1" applyFill="1" applyBorder="1" applyAlignment="1">
      <alignment horizontal="right" wrapText="1"/>
    </xf>
    <xf numFmtId="164" fontId="2" fillId="0" borderId="0" xfId="0" applyNumberFormat="1" applyFont="1" applyFill="1" applyBorder="1" applyAlignment="1">
      <alignment horizontal="right" wrapText="1"/>
    </xf>
    <xf numFmtId="0" fontId="2" fillId="0" borderId="0" xfId="0" applyFont="1" applyAlignment="1">
      <alignment wrapText="1"/>
    </xf>
    <xf numFmtId="43" fontId="0" fillId="0" borderId="0" xfId="1" applyFont="1" applyAlignment="1">
      <alignment wrapText="1"/>
    </xf>
    <xf numFmtId="43" fontId="2" fillId="0" borderId="0" xfId="1" applyFont="1" applyAlignment="1">
      <alignment wrapText="1"/>
    </xf>
    <xf numFmtId="0" fontId="1" fillId="0" borderId="0" xfId="0" applyFont="1" applyAlignment="1">
      <alignment wrapText="1"/>
    </xf>
    <xf numFmtId="0" fontId="2" fillId="0" borderId="27" xfId="0" applyFont="1" applyBorder="1" applyAlignment="1">
      <alignment wrapText="1"/>
    </xf>
    <xf numFmtId="0" fontId="2" fillId="0" borderId="28" xfId="0" applyFont="1" applyBorder="1" applyAlignment="1">
      <alignment wrapText="1"/>
    </xf>
    <xf numFmtId="2" fontId="2" fillId="0" borderId="0" xfId="0" applyNumberFormat="1" applyFont="1" applyFill="1" applyBorder="1" applyAlignment="1">
      <alignment horizontal="right" wrapText="1"/>
    </xf>
    <xf numFmtId="0" fontId="7" fillId="0" borderId="0" xfId="0" applyFont="1" applyFill="1" applyBorder="1" applyAlignment="1">
      <alignment horizontal="left" wrapText="1"/>
    </xf>
    <xf numFmtId="0" fontId="0" fillId="0" borderId="0" xfId="0" applyFill="1" applyBorder="1" applyAlignment="1">
      <alignment wrapText="1"/>
    </xf>
    <xf numFmtId="164" fontId="8" fillId="0" borderId="0" xfId="0" applyNumberFormat="1" applyFont="1" applyFill="1" applyBorder="1" applyAlignment="1">
      <alignment horizontal="right"/>
    </xf>
    <xf numFmtId="164" fontId="2" fillId="0" borderId="0" xfId="0" applyNumberFormat="1" applyFont="1" applyFill="1" applyBorder="1" applyAlignment="1"/>
    <xf numFmtId="165" fontId="2" fillId="0" borderId="19" xfId="0" applyNumberFormat="1" applyFont="1" applyFill="1" applyBorder="1" applyAlignment="1">
      <alignment horizontal="right" wrapText="1"/>
    </xf>
    <xf numFmtId="165" fontId="2" fillId="0" borderId="20" xfId="0" applyNumberFormat="1" applyFont="1" applyFill="1" applyBorder="1" applyAlignment="1">
      <alignment horizontal="right" wrapText="1"/>
    </xf>
    <xf numFmtId="165" fontId="2" fillId="0" borderId="36" xfId="0" applyNumberFormat="1" applyFont="1" applyFill="1" applyBorder="1" applyAlignment="1">
      <alignment horizontal="right" wrapText="1"/>
    </xf>
    <xf numFmtId="165" fontId="2" fillId="0" borderId="13" xfId="0" applyNumberFormat="1" applyFont="1" applyFill="1" applyBorder="1" applyAlignment="1">
      <alignment horizontal="right" wrapText="1"/>
    </xf>
    <xf numFmtId="165" fontId="2" fillId="0" borderId="21" xfId="0" applyNumberFormat="1" applyFont="1" applyFill="1" applyBorder="1" applyAlignment="1">
      <alignment horizontal="right" wrapText="1"/>
    </xf>
    <xf numFmtId="165" fontId="2" fillId="0" borderId="4" xfId="0" applyNumberFormat="1" applyFont="1" applyFill="1" applyBorder="1" applyAlignment="1">
      <alignment horizontal="right" wrapText="1"/>
    </xf>
    <xf numFmtId="165" fontId="9" fillId="0" borderId="23" xfId="0" applyNumberFormat="1" applyFont="1" applyFill="1" applyBorder="1" applyAlignment="1">
      <alignment horizontal="center" wrapText="1"/>
    </xf>
    <xf numFmtId="165" fontId="2" fillId="0" borderId="17" xfId="0" applyNumberFormat="1" applyFont="1" applyFill="1" applyBorder="1" applyAlignment="1">
      <alignment horizontal="center" wrapText="1"/>
    </xf>
    <xf numFmtId="165" fontId="2" fillId="0" borderId="37" xfId="0" applyNumberFormat="1" applyFont="1" applyFill="1" applyBorder="1" applyAlignment="1">
      <alignment horizontal="center" wrapText="1"/>
    </xf>
    <xf numFmtId="165" fontId="2" fillId="0" borderId="17" xfId="0" applyNumberFormat="1" applyFont="1" applyFill="1" applyBorder="1" applyAlignment="1">
      <alignment horizontal="right" wrapText="1"/>
    </xf>
    <xf numFmtId="165" fontId="2" fillId="0" borderId="12" xfId="0" applyNumberFormat="1" applyFont="1" applyFill="1" applyBorder="1" applyAlignment="1">
      <alignment horizontal="right" wrapText="1"/>
    </xf>
    <xf numFmtId="165" fontId="2" fillId="0" borderId="25" xfId="0" applyNumberFormat="1" applyFont="1" applyFill="1" applyBorder="1" applyAlignment="1">
      <alignment horizontal="right" wrapText="1"/>
    </xf>
    <xf numFmtId="165" fontId="2" fillId="0" borderId="38" xfId="0" applyNumberFormat="1" applyFont="1" applyFill="1" applyBorder="1" applyAlignment="1">
      <alignment horizontal="right" wrapText="1"/>
    </xf>
    <xf numFmtId="165" fontId="2" fillId="0" borderId="23" xfId="0" applyNumberFormat="1" applyFont="1" applyFill="1" applyBorder="1" applyAlignment="1">
      <alignment horizontal="right" wrapText="1"/>
    </xf>
    <xf numFmtId="165" fontId="2" fillId="0" borderId="37" xfId="0" applyNumberFormat="1" applyFont="1" applyFill="1" applyBorder="1" applyAlignment="1">
      <alignment horizontal="right" wrapText="1"/>
    </xf>
    <xf numFmtId="165" fontId="2" fillId="0" borderId="27" xfId="0" applyNumberFormat="1" applyFont="1" applyFill="1" applyBorder="1" applyAlignment="1">
      <alignment horizontal="right" wrapText="1"/>
    </xf>
    <xf numFmtId="165" fontId="2" fillId="0" borderId="28" xfId="0" applyNumberFormat="1" applyFont="1" applyFill="1" applyBorder="1" applyAlignment="1">
      <alignment horizontal="right" wrapText="1"/>
    </xf>
    <xf numFmtId="165" fontId="2" fillId="0" borderId="39" xfId="0" applyNumberFormat="1" applyFont="1" applyFill="1" applyBorder="1" applyAlignment="1">
      <alignment horizontal="right" wrapText="1"/>
    </xf>
    <xf numFmtId="165" fontId="2" fillId="0" borderId="14" xfId="0" applyNumberFormat="1" applyFont="1" applyFill="1" applyBorder="1" applyAlignment="1">
      <alignment horizontal="right" wrapText="1"/>
    </xf>
    <xf numFmtId="165" fontId="2" fillId="0" borderId="15" xfId="0" applyNumberFormat="1" applyFont="1" applyFill="1" applyBorder="1" applyAlignment="1">
      <alignment horizontal="right" wrapText="1"/>
    </xf>
    <xf numFmtId="165" fontId="2" fillId="0" borderId="33" xfId="0" applyNumberFormat="1" applyFont="1" applyFill="1" applyBorder="1" applyAlignment="1">
      <alignment horizontal="right" wrapText="1"/>
    </xf>
    <xf numFmtId="165" fontId="2" fillId="0" borderId="33" xfId="0" applyNumberFormat="1" applyFont="1" applyFill="1" applyBorder="1" applyAlignment="1">
      <alignment horizontal="center" wrapText="1"/>
    </xf>
    <xf numFmtId="165" fontId="2" fillId="0" borderId="16" xfId="0" applyNumberFormat="1" applyFont="1" applyFill="1" applyBorder="1" applyAlignment="1">
      <alignment horizontal="right" wrapText="1"/>
    </xf>
    <xf numFmtId="165" fontId="2" fillId="0" borderId="29" xfId="0" applyNumberFormat="1" applyFont="1" applyFill="1" applyBorder="1" applyAlignment="1">
      <alignment horizontal="right" wrapText="1"/>
    </xf>
    <xf numFmtId="165" fontId="2" fillId="0" borderId="35" xfId="0" applyNumberFormat="1" applyFont="1" applyFill="1" applyBorder="1" applyAlignment="1">
      <alignment horizontal="right" wrapText="1"/>
    </xf>
    <xf numFmtId="0" fontId="2" fillId="0" borderId="48" xfId="0" applyFont="1" applyBorder="1" applyAlignment="1">
      <alignment wrapText="1"/>
    </xf>
    <xf numFmtId="165" fontId="2" fillId="0" borderId="50" xfId="0" applyNumberFormat="1" applyFont="1" applyFill="1" applyBorder="1" applyAlignment="1">
      <alignment horizontal="right" wrapText="1"/>
    </xf>
    <xf numFmtId="165" fontId="2" fillId="0" borderId="52" xfId="0" applyNumberFormat="1" applyFont="1" applyFill="1" applyBorder="1" applyAlignment="1">
      <alignment horizontal="right" wrapText="1"/>
    </xf>
    <xf numFmtId="165" fontId="2" fillId="0" borderId="54" xfId="0" applyNumberFormat="1" applyFont="1" applyFill="1" applyBorder="1" applyAlignment="1">
      <alignment horizontal="right" wrapText="1"/>
    </xf>
    <xf numFmtId="165" fontId="2" fillId="0" borderId="56" xfId="0" applyNumberFormat="1" applyFont="1" applyFill="1" applyBorder="1" applyAlignment="1">
      <alignment horizontal="right" wrapText="1"/>
    </xf>
    <xf numFmtId="165" fontId="2" fillId="0" borderId="48" xfId="0" applyNumberFormat="1" applyFont="1" applyFill="1" applyBorder="1" applyAlignment="1">
      <alignment horizontal="right" wrapText="1"/>
    </xf>
    <xf numFmtId="165" fontId="2" fillId="0" borderId="59" xfId="0" applyNumberFormat="1" applyFont="1" applyFill="1" applyBorder="1" applyAlignment="1">
      <alignment horizontal="center" wrapText="1"/>
    </xf>
    <xf numFmtId="165" fontId="2" fillId="0" borderId="61" xfId="0" applyNumberFormat="1" applyFont="1" applyFill="1" applyBorder="1" applyAlignment="1">
      <alignment horizontal="right" wrapText="1"/>
    </xf>
    <xf numFmtId="164" fontId="8" fillId="0" borderId="44" xfId="0" applyNumberFormat="1" applyFont="1" applyFill="1" applyBorder="1" applyAlignment="1">
      <alignment horizontal="left"/>
    </xf>
    <xf numFmtId="164" fontId="8" fillId="0" borderId="45" xfId="0" applyNumberFormat="1" applyFont="1" applyFill="1" applyBorder="1" applyAlignment="1">
      <alignment horizontal="left"/>
    </xf>
    <xf numFmtId="164" fontId="8" fillId="0" borderId="34" xfId="0" applyNumberFormat="1" applyFont="1" applyFill="1" applyBorder="1" applyAlignment="1">
      <alignment horizontal="left"/>
    </xf>
    <xf numFmtId="0" fontId="7" fillId="5" borderId="60" xfId="0" applyFont="1" applyFill="1" applyBorder="1" applyAlignment="1">
      <alignment horizontal="left" wrapText="1"/>
    </xf>
    <xf numFmtId="0" fontId="7" fillId="5" borderId="31" xfId="0" applyFont="1" applyFill="1" applyBorder="1" applyAlignment="1">
      <alignment horizontal="left" wrapText="1"/>
    </xf>
    <xf numFmtId="0" fontId="7" fillId="5" borderId="58" xfId="0" applyFont="1" applyFill="1" applyBorder="1" applyAlignment="1">
      <alignment horizontal="left" wrapText="1"/>
    </xf>
    <xf numFmtId="0" fontId="7" fillId="5" borderId="30" xfId="0" applyFont="1" applyFill="1" applyBorder="1" applyAlignment="1">
      <alignment horizontal="left" wrapText="1"/>
    </xf>
    <xf numFmtId="164" fontId="8" fillId="0" borderId="42" xfId="0" applyNumberFormat="1" applyFont="1" applyFill="1" applyBorder="1" applyAlignment="1">
      <alignment horizontal="left"/>
    </xf>
    <xf numFmtId="164" fontId="8" fillId="0" borderId="0" xfId="0" applyNumberFormat="1" applyFont="1" applyFill="1" applyBorder="1" applyAlignment="1">
      <alignment horizontal="left"/>
    </xf>
    <xf numFmtId="164" fontId="8" fillId="0" borderId="43" xfId="0" applyNumberFormat="1" applyFont="1" applyFill="1" applyBorder="1" applyAlignment="1">
      <alignment horizontal="left"/>
    </xf>
    <xf numFmtId="0" fontId="8" fillId="0" borderId="40" xfId="0" applyFont="1" applyBorder="1" applyAlignment="1">
      <alignment horizontal="left"/>
    </xf>
    <xf numFmtId="0" fontId="8" fillId="0" borderId="41" xfId="0" applyFont="1" applyBorder="1" applyAlignment="1">
      <alignment horizontal="left"/>
    </xf>
    <xf numFmtId="0" fontId="8" fillId="0" borderId="38" xfId="0" applyFont="1" applyBorder="1" applyAlignment="1">
      <alignment horizontal="left"/>
    </xf>
    <xf numFmtId="0" fontId="8" fillId="0" borderId="42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8" fillId="0" borderId="43" xfId="0" applyFont="1" applyBorder="1" applyAlignment="1">
      <alignment horizontal="left"/>
    </xf>
    <xf numFmtId="0" fontId="5" fillId="2" borderId="10" xfId="0" applyFont="1" applyFill="1" applyBorder="1" applyAlignment="1">
      <alignment horizontal="center" wrapText="1"/>
    </xf>
    <xf numFmtId="0" fontId="5" fillId="2" borderId="11" xfId="0" applyFont="1" applyFill="1" applyBorder="1" applyAlignment="1">
      <alignment horizontal="center" wrapText="1"/>
    </xf>
    <xf numFmtId="0" fontId="4" fillId="2" borderId="8" xfId="0" applyFont="1" applyFill="1" applyBorder="1" applyAlignment="1">
      <alignment horizontal="center" vertical="top" wrapText="1"/>
    </xf>
    <xf numFmtId="0" fontId="4" fillId="2" borderId="9" xfId="0" applyFont="1" applyFill="1" applyBorder="1" applyAlignment="1">
      <alignment horizontal="center" vertical="top" wrapText="1"/>
    </xf>
    <xf numFmtId="0" fontId="7" fillId="3" borderId="51" xfId="0" applyFont="1" applyFill="1" applyBorder="1" applyAlignment="1">
      <alignment horizontal="left" wrapText="1"/>
    </xf>
    <xf numFmtId="0" fontId="7" fillId="3" borderId="2" xfId="0" applyFont="1" applyFill="1" applyBorder="1" applyAlignment="1">
      <alignment horizontal="left" wrapText="1"/>
    </xf>
    <xf numFmtId="0" fontId="7" fillId="3" borderId="53" xfId="0" applyFont="1" applyFill="1" applyBorder="1" applyAlignment="1">
      <alignment horizontal="left" wrapText="1"/>
    </xf>
    <xf numFmtId="0" fontId="7" fillId="3" borderId="22" xfId="0" applyFont="1" applyFill="1" applyBorder="1" applyAlignment="1">
      <alignment horizontal="left" wrapText="1"/>
    </xf>
    <xf numFmtId="0" fontId="7" fillId="5" borderId="57" xfId="0" applyFont="1" applyFill="1" applyBorder="1" applyAlignment="1">
      <alignment horizontal="left" wrapText="1"/>
    </xf>
    <xf numFmtId="0" fontId="7" fillId="5" borderId="26" xfId="0" applyFont="1" applyFill="1" applyBorder="1" applyAlignment="1">
      <alignment horizontal="left" wrapText="1"/>
    </xf>
    <xf numFmtId="0" fontId="5" fillId="2" borderId="32" xfId="0" applyFont="1" applyFill="1" applyBorder="1" applyAlignment="1">
      <alignment horizontal="center" wrapText="1"/>
    </xf>
    <xf numFmtId="0" fontId="7" fillId="0" borderId="46" xfId="0" applyFont="1" applyBorder="1" applyAlignment="1">
      <alignment horizontal="center" wrapText="1"/>
    </xf>
    <xf numFmtId="0" fontId="7" fillId="0" borderId="47" xfId="0" applyFont="1" applyBorder="1" applyAlignment="1">
      <alignment horizontal="center" wrapText="1"/>
    </xf>
    <xf numFmtId="0" fontId="7" fillId="4" borderId="49" xfId="0" applyFont="1" applyFill="1" applyBorder="1" applyAlignment="1">
      <alignment horizontal="left" wrapText="1"/>
    </xf>
    <xf numFmtId="0" fontId="7" fillId="4" borderId="18" xfId="0" applyFont="1" applyFill="1" applyBorder="1" applyAlignment="1">
      <alignment horizontal="left" wrapText="1"/>
    </xf>
    <xf numFmtId="0" fontId="7" fillId="4" borderId="51" xfId="0" applyFont="1" applyFill="1" applyBorder="1" applyAlignment="1">
      <alignment horizontal="left" wrapText="1"/>
    </xf>
    <xf numFmtId="0" fontId="7" fillId="4" borderId="2" xfId="0" applyFont="1" applyFill="1" applyBorder="1" applyAlignment="1">
      <alignment horizontal="left" wrapText="1"/>
    </xf>
    <xf numFmtId="0" fontId="7" fillId="4" borderId="53" xfId="0" applyFont="1" applyFill="1" applyBorder="1" applyAlignment="1">
      <alignment horizontal="left" wrapText="1"/>
    </xf>
    <xf numFmtId="0" fontId="7" fillId="4" borderId="22" xfId="0" applyFont="1" applyFill="1" applyBorder="1" applyAlignment="1">
      <alignment horizontal="left" wrapText="1"/>
    </xf>
    <xf numFmtId="0" fontId="7" fillId="3" borderId="55" xfId="0" applyFont="1" applyFill="1" applyBorder="1" applyAlignment="1">
      <alignment horizontal="left" wrapText="1"/>
    </xf>
    <xf numFmtId="0" fontId="7" fillId="3" borderId="24" xfId="0" applyFont="1" applyFill="1" applyBorder="1" applyAlignment="1">
      <alignment horizontal="left" wrapText="1"/>
    </xf>
  </cellXfs>
  <cellStyles count="2">
    <cellStyle name="Komma" xfId="1" builtinId="3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1"/>
  <sheetViews>
    <sheetView tabSelected="1" zoomScale="150" zoomScaleNormal="150" workbookViewId="0">
      <selection sqref="A1:B1"/>
    </sheetView>
  </sheetViews>
  <sheetFormatPr defaultRowHeight="15" x14ac:dyDescent="0.25"/>
  <cols>
    <col min="1" max="1" width="31" style="15" customWidth="1"/>
    <col min="2" max="2" width="53.5703125" style="15" customWidth="1"/>
    <col min="3" max="12" width="6.42578125" style="15" customWidth="1"/>
    <col min="13" max="16384" width="9.140625" style="15"/>
  </cols>
  <sheetData>
    <row r="1" spans="1:16" ht="15.75" thickBot="1" x14ac:dyDescent="0.3">
      <c r="A1" s="81" t="s">
        <v>56</v>
      </c>
      <c r="B1" s="82"/>
      <c r="C1" s="89" t="s">
        <v>49</v>
      </c>
      <c r="D1" s="80"/>
      <c r="E1" s="79" t="s">
        <v>5</v>
      </c>
      <c r="F1" s="80"/>
      <c r="G1" s="79" t="s">
        <v>0</v>
      </c>
      <c r="H1" s="80"/>
      <c r="I1" s="79" t="s">
        <v>1</v>
      </c>
      <c r="J1" s="80"/>
      <c r="K1" s="79" t="s">
        <v>2</v>
      </c>
      <c r="L1" s="80"/>
    </row>
    <row r="2" spans="1:16" ht="24.75" thickTop="1" thickBot="1" x14ac:dyDescent="0.3">
      <c r="A2" s="90"/>
      <c r="B2" s="91"/>
      <c r="C2" s="23" t="s">
        <v>3</v>
      </c>
      <c r="D2" s="24" t="s">
        <v>4</v>
      </c>
      <c r="E2" s="23" t="s">
        <v>3</v>
      </c>
      <c r="F2" s="24" t="s">
        <v>4</v>
      </c>
      <c r="G2" s="23" t="s">
        <v>3</v>
      </c>
      <c r="H2" s="24" t="s">
        <v>4</v>
      </c>
      <c r="I2" s="23" t="s">
        <v>3</v>
      </c>
      <c r="J2" s="24" t="s">
        <v>4</v>
      </c>
      <c r="K2" s="23" t="s">
        <v>3</v>
      </c>
      <c r="L2" s="55" t="s">
        <v>4</v>
      </c>
    </row>
    <row r="3" spans="1:16" ht="15.75" thickTop="1" x14ac:dyDescent="0.25">
      <c r="A3" s="92" t="s">
        <v>60</v>
      </c>
      <c r="B3" s="93"/>
      <c r="C3" s="30">
        <v>350</v>
      </c>
      <c r="D3" s="31">
        <v>235</v>
      </c>
      <c r="E3" s="32">
        <v>150</v>
      </c>
      <c r="F3" s="31">
        <v>100</v>
      </c>
      <c r="G3" s="32">
        <v>100</v>
      </c>
      <c r="H3" s="31">
        <v>65</v>
      </c>
      <c r="I3" s="32">
        <v>100</v>
      </c>
      <c r="J3" s="31">
        <v>65</v>
      </c>
      <c r="K3" s="32">
        <v>60</v>
      </c>
      <c r="L3" s="56">
        <v>40</v>
      </c>
    </row>
    <row r="4" spans="1:16" x14ac:dyDescent="0.25">
      <c r="A4" s="94" t="s">
        <v>59</v>
      </c>
      <c r="B4" s="95"/>
      <c r="C4" s="33">
        <v>175</v>
      </c>
      <c r="D4" s="34">
        <v>115</v>
      </c>
      <c r="E4" s="35">
        <v>75</v>
      </c>
      <c r="F4" s="34">
        <v>50</v>
      </c>
      <c r="G4" s="35">
        <v>50</v>
      </c>
      <c r="H4" s="34">
        <v>30</v>
      </c>
      <c r="I4" s="35">
        <v>50</v>
      </c>
      <c r="J4" s="34">
        <v>30</v>
      </c>
      <c r="K4" s="35">
        <v>30</v>
      </c>
      <c r="L4" s="57">
        <v>20</v>
      </c>
      <c r="N4" s="16"/>
      <c r="O4" s="16"/>
      <c r="P4" s="16"/>
    </row>
    <row r="5" spans="1:16" ht="15.75" thickBot="1" x14ac:dyDescent="0.3">
      <c r="A5" s="96" t="s">
        <v>52</v>
      </c>
      <c r="B5" s="97"/>
      <c r="C5" s="36" t="s">
        <v>50</v>
      </c>
      <c r="D5" s="37" t="s">
        <v>50</v>
      </c>
      <c r="E5" s="38" t="s">
        <v>50</v>
      </c>
      <c r="F5" s="39">
        <v>10</v>
      </c>
      <c r="G5" s="38" t="s">
        <v>50</v>
      </c>
      <c r="H5" s="39">
        <v>10</v>
      </c>
      <c r="I5" s="38" t="s">
        <v>50</v>
      </c>
      <c r="J5" s="39">
        <v>10</v>
      </c>
      <c r="K5" s="38" t="s">
        <v>50</v>
      </c>
      <c r="L5" s="58">
        <v>5</v>
      </c>
      <c r="N5" s="16"/>
      <c r="O5" s="16"/>
      <c r="P5" s="16"/>
    </row>
    <row r="6" spans="1:16" ht="15.75" thickTop="1" x14ac:dyDescent="0.25">
      <c r="A6" s="98" t="s">
        <v>57</v>
      </c>
      <c r="B6" s="99"/>
      <c r="C6" s="30">
        <v>450</v>
      </c>
      <c r="D6" s="31">
        <v>300</v>
      </c>
      <c r="E6" s="32">
        <v>250</v>
      </c>
      <c r="F6" s="31">
        <v>165</v>
      </c>
      <c r="G6" s="32">
        <v>200</v>
      </c>
      <c r="H6" s="31">
        <v>135</v>
      </c>
      <c r="I6" s="32">
        <v>200</v>
      </c>
      <c r="J6" s="31">
        <v>135</v>
      </c>
      <c r="K6" s="32">
        <v>100</v>
      </c>
      <c r="L6" s="56">
        <v>65</v>
      </c>
      <c r="N6" s="16"/>
      <c r="O6" s="16"/>
      <c r="P6" s="16"/>
    </row>
    <row r="7" spans="1:16" x14ac:dyDescent="0.25">
      <c r="A7" s="83" t="s">
        <v>58</v>
      </c>
      <c r="B7" s="84"/>
      <c r="C7" s="40">
        <v>450</v>
      </c>
      <c r="D7" s="41">
        <v>300</v>
      </c>
      <c r="E7" s="42">
        <v>250</v>
      </c>
      <c r="F7" s="41">
        <v>165</v>
      </c>
      <c r="G7" s="42">
        <v>200</v>
      </c>
      <c r="H7" s="41">
        <v>135</v>
      </c>
      <c r="I7" s="42">
        <v>200</v>
      </c>
      <c r="J7" s="41">
        <v>135</v>
      </c>
      <c r="K7" s="42">
        <v>100</v>
      </c>
      <c r="L7" s="59">
        <v>65</v>
      </c>
      <c r="N7" s="16"/>
      <c r="O7" s="16"/>
      <c r="P7" s="16"/>
    </row>
    <row r="8" spans="1:16" x14ac:dyDescent="0.25">
      <c r="A8" s="83" t="s">
        <v>62</v>
      </c>
      <c r="B8" s="84"/>
      <c r="C8" s="33">
        <v>450</v>
      </c>
      <c r="D8" s="34">
        <v>300</v>
      </c>
      <c r="E8" s="35">
        <v>250</v>
      </c>
      <c r="F8" s="34">
        <v>165</v>
      </c>
      <c r="G8" s="35">
        <v>200</v>
      </c>
      <c r="H8" s="34">
        <v>135</v>
      </c>
      <c r="I8" s="35">
        <v>200</v>
      </c>
      <c r="J8" s="34">
        <v>135</v>
      </c>
      <c r="K8" s="35">
        <v>100</v>
      </c>
      <c r="L8" s="57">
        <v>65</v>
      </c>
      <c r="N8" s="16"/>
      <c r="O8" s="16"/>
      <c r="P8" s="16"/>
    </row>
    <row r="9" spans="1:16" ht="15.75" thickBot="1" x14ac:dyDescent="0.3">
      <c r="A9" s="85" t="s">
        <v>61</v>
      </c>
      <c r="B9" s="86"/>
      <c r="C9" s="43">
        <v>450</v>
      </c>
      <c r="D9" s="39">
        <v>300</v>
      </c>
      <c r="E9" s="44">
        <v>250</v>
      </c>
      <c r="F9" s="39">
        <v>165</v>
      </c>
      <c r="G9" s="44">
        <v>200</v>
      </c>
      <c r="H9" s="39">
        <v>135</v>
      </c>
      <c r="I9" s="44">
        <v>200</v>
      </c>
      <c r="J9" s="39">
        <v>135</v>
      </c>
      <c r="K9" s="44">
        <v>100</v>
      </c>
      <c r="L9" s="58">
        <v>65</v>
      </c>
    </row>
    <row r="10" spans="1:16" ht="16.5" thickTop="1" thickBot="1" x14ac:dyDescent="0.3">
      <c r="A10" s="87" t="s">
        <v>51</v>
      </c>
      <c r="B10" s="88"/>
      <c r="C10" s="45">
        <v>25</v>
      </c>
      <c r="D10" s="46">
        <v>25</v>
      </c>
      <c r="E10" s="47">
        <v>15</v>
      </c>
      <c r="F10" s="46">
        <v>15</v>
      </c>
      <c r="G10" s="47">
        <v>15</v>
      </c>
      <c r="H10" s="46">
        <v>15</v>
      </c>
      <c r="I10" s="47">
        <v>15</v>
      </c>
      <c r="J10" s="46">
        <v>15</v>
      </c>
      <c r="K10" s="47">
        <v>10</v>
      </c>
      <c r="L10" s="60">
        <v>10</v>
      </c>
    </row>
    <row r="11" spans="1:16" ht="15.75" thickTop="1" x14ac:dyDescent="0.25">
      <c r="A11" s="68" t="s">
        <v>6</v>
      </c>
      <c r="B11" s="69"/>
      <c r="C11" s="48">
        <v>50</v>
      </c>
      <c r="D11" s="49">
        <v>50</v>
      </c>
      <c r="E11" s="50">
        <v>30</v>
      </c>
      <c r="F11" s="49">
        <v>30</v>
      </c>
      <c r="G11" s="50">
        <v>20</v>
      </c>
      <c r="H11" s="49">
        <v>20</v>
      </c>
      <c r="I11" s="50">
        <v>20</v>
      </c>
      <c r="J11" s="49">
        <v>20</v>
      </c>
      <c r="K11" s="51" t="s">
        <v>50</v>
      </c>
      <c r="L11" s="61" t="s">
        <v>50</v>
      </c>
    </row>
    <row r="12" spans="1:16" ht="15.75" thickBot="1" x14ac:dyDescent="0.3">
      <c r="A12" s="66" t="s">
        <v>63</v>
      </c>
      <c r="B12" s="67"/>
      <c r="C12" s="52">
        <v>0.25</v>
      </c>
      <c r="D12" s="53">
        <v>0.25</v>
      </c>
      <c r="E12" s="54">
        <v>0.25</v>
      </c>
      <c r="F12" s="53">
        <v>0.25</v>
      </c>
      <c r="G12" s="54">
        <v>0.25</v>
      </c>
      <c r="H12" s="53">
        <v>0.25</v>
      </c>
      <c r="I12" s="54">
        <v>0.25</v>
      </c>
      <c r="J12" s="53">
        <v>0.25</v>
      </c>
      <c r="K12" s="54">
        <v>0.25</v>
      </c>
      <c r="L12" s="62">
        <v>0.25</v>
      </c>
    </row>
    <row r="13" spans="1:16" s="27" customFormat="1" ht="15.75" thickTop="1" x14ac:dyDescent="0.25">
      <c r="A13" s="26"/>
      <c r="B13" s="26"/>
      <c r="C13" s="25"/>
      <c r="D13" s="25"/>
      <c r="E13" s="25"/>
      <c r="F13" s="25"/>
      <c r="G13" s="25"/>
      <c r="H13" s="25"/>
      <c r="I13" s="25"/>
      <c r="J13" s="25"/>
      <c r="K13" s="25"/>
      <c r="L13" s="25"/>
    </row>
    <row r="14" spans="1:16" x14ac:dyDescent="0.25">
      <c r="A14" s="73" t="s">
        <v>54</v>
      </c>
      <c r="B14" s="74"/>
      <c r="C14" s="74"/>
      <c r="D14" s="74"/>
      <c r="E14" s="74"/>
      <c r="F14" s="74"/>
      <c r="G14" s="75"/>
      <c r="H14" s="28"/>
      <c r="I14" s="28"/>
      <c r="J14" s="28"/>
      <c r="K14" s="17"/>
      <c r="L14" s="18"/>
    </row>
    <row r="15" spans="1:16" ht="15" customHeight="1" x14ac:dyDescent="0.25">
      <c r="A15" s="76" t="s">
        <v>53</v>
      </c>
      <c r="B15" s="77"/>
      <c r="C15" s="77"/>
      <c r="D15" s="77"/>
      <c r="E15" s="77"/>
      <c r="F15" s="77"/>
      <c r="G15" s="78"/>
      <c r="H15" s="28"/>
      <c r="I15" s="28"/>
      <c r="J15" s="28"/>
      <c r="K15" s="17"/>
      <c r="L15" s="18"/>
    </row>
    <row r="16" spans="1:16" ht="15" customHeight="1" x14ac:dyDescent="0.25">
      <c r="A16" s="70" t="s">
        <v>55</v>
      </c>
      <c r="B16" s="71"/>
      <c r="C16" s="71"/>
      <c r="D16" s="71"/>
      <c r="E16" s="71"/>
      <c r="F16" s="71"/>
      <c r="G16" s="72"/>
      <c r="H16" s="29"/>
      <c r="I16" s="29"/>
      <c r="J16" s="29"/>
      <c r="K16" s="17"/>
      <c r="L16" s="18"/>
    </row>
    <row r="17" spans="1:12" x14ac:dyDescent="0.25">
      <c r="A17" s="63" t="s">
        <v>7</v>
      </c>
      <c r="B17" s="64"/>
      <c r="C17" s="64"/>
      <c r="D17" s="64"/>
      <c r="E17" s="64"/>
      <c r="F17" s="64"/>
      <c r="G17" s="65"/>
      <c r="H17" s="28"/>
      <c r="I17" s="28"/>
      <c r="J17" s="28"/>
      <c r="K17" s="17"/>
      <c r="L17" s="18"/>
    </row>
    <row r="18" spans="1:12" x14ac:dyDescent="0.25">
      <c r="B18" s="19"/>
    </row>
    <row r="20" spans="1:12" s="20" customFormat="1" x14ac:dyDescent="0.25">
      <c r="B20" s="21"/>
    </row>
    <row r="21" spans="1:12" x14ac:dyDescent="0.25">
      <c r="B21" s="22"/>
    </row>
  </sheetData>
  <mergeCells count="21">
    <mergeCell ref="K1:L1"/>
    <mergeCell ref="A1:B1"/>
    <mergeCell ref="A8:B8"/>
    <mergeCell ref="A9:B9"/>
    <mergeCell ref="A10:B10"/>
    <mergeCell ref="C1:D1"/>
    <mergeCell ref="E1:F1"/>
    <mergeCell ref="G1:H1"/>
    <mergeCell ref="I1:J1"/>
    <mergeCell ref="A2:B2"/>
    <mergeCell ref="A3:B3"/>
    <mergeCell ref="A4:B4"/>
    <mergeCell ref="A5:B5"/>
    <mergeCell ref="A6:B6"/>
    <mergeCell ref="A7:B7"/>
    <mergeCell ref="A17:G17"/>
    <mergeCell ref="A12:B12"/>
    <mergeCell ref="A11:B11"/>
    <mergeCell ref="A16:G16"/>
    <mergeCell ref="A14:G14"/>
    <mergeCell ref="A15:G15"/>
  </mergeCells>
  <pageMargins left="0.70866141732283472" right="0.70866141732283472" top="0.74803149606299213" bottom="0.74803149606299213" header="0.31496062992125984" footer="0.31496062992125984"/>
  <pageSetup paperSize="9" scale="8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8"/>
  <sheetViews>
    <sheetView workbookViewId="0">
      <selection activeCell="D29" sqref="A1:D29"/>
    </sheetView>
  </sheetViews>
  <sheetFormatPr defaultRowHeight="15" x14ac:dyDescent="0.25"/>
  <cols>
    <col min="2" max="2" width="26.85546875" customWidth="1"/>
  </cols>
  <sheetData>
    <row r="1" spans="1:4" x14ac:dyDescent="0.25">
      <c r="A1" s="4" t="s">
        <v>20</v>
      </c>
      <c r="B1" s="5"/>
      <c r="C1" s="6"/>
      <c r="D1" s="7"/>
    </row>
    <row r="2" spans="1:4" x14ac:dyDescent="0.25">
      <c r="C2" s="8"/>
    </row>
    <row r="3" spans="1:4" x14ac:dyDescent="0.25">
      <c r="C3" s="8" t="s">
        <v>21</v>
      </c>
      <c r="D3" s="9" t="s">
        <v>22</v>
      </c>
    </row>
    <row r="4" spans="1:4" x14ac:dyDescent="0.25">
      <c r="A4" s="10" t="s">
        <v>23</v>
      </c>
      <c r="B4" s="2" t="s">
        <v>24</v>
      </c>
      <c r="C4" s="11">
        <v>7.5</v>
      </c>
      <c r="D4" s="12">
        <f>C4/1.21</f>
        <v>6.1983471074380168</v>
      </c>
    </row>
    <row r="5" spans="1:4" x14ac:dyDescent="0.25">
      <c r="A5" s="13"/>
      <c r="B5" s="2" t="s">
        <v>25</v>
      </c>
      <c r="C5" s="11">
        <v>4</v>
      </c>
      <c r="D5" s="12">
        <f t="shared" ref="D5:D13" si="0">C5/1.21</f>
        <v>3.3057851239669422</v>
      </c>
    </row>
    <row r="6" spans="1:4" x14ac:dyDescent="0.25">
      <c r="A6" s="13"/>
      <c r="B6" s="2" t="s">
        <v>26</v>
      </c>
      <c r="C6" s="11">
        <v>7</v>
      </c>
      <c r="D6" s="12">
        <f t="shared" si="0"/>
        <v>5.785123966942149</v>
      </c>
    </row>
    <row r="7" spans="1:4" x14ac:dyDescent="0.25">
      <c r="A7" s="13"/>
      <c r="B7" s="2" t="s">
        <v>27</v>
      </c>
      <c r="C7" s="11">
        <v>4</v>
      </c>
      <c r="D7" s="12">
        <f t="shared" si="0"/>
        <v>3.3057851239669422</v>
      </c>
    </row>
    <row r="8" spans="1:4" x14ac:dyDescent="0.25">
      <c r="A8" s="13"/>
      <c r="B8" s="2" t="s">
        <v>28</v>
      </c>
      <c r="C8" s="11">
        <v>3</v>
      </c>
      <c r="D8" s="12">
        <f t="shared" si="0"/>
        <v>2.4793388429752068</v>
      </c>
    </row>
    <row r="9" spans="1:4" x14ac:dyDescent="0.25">
      <c r="A9" s="13"/>
      <c r="B9" s="2" t="s">
        <v>29</v>
      </c>
      <c r="C9" s="11">
        <v>2</v>
      </c>
      <c r="D9" s="12">
        <f t="shared" si="0"/>
        <v>1.6528925619834711</v>
      </c>
    </row>
    <row r="10" spans="1:4" x14ac:dyDescent="0.25">
      <c r="A10" s="13"/>
      <c r="B10" s="2" t="s">
        <v>30</v>
      </c>
      <c r="C10" s="11">
        <v>7.5</v>
      </c>
      <c r="D10" s="12">
        <f t="shared" si="0"/>
        <v>6.1983471074380168</v>
      </c>
    </row>
    <row r="11" spans="1:4" x14ac:dyDescent="0.25">
      <c r="A11" s="13"/>
      <c r="B11" s="2" t="s">
        <v>31</v>
      </c>
      <c r="C11" s="11">
        <v>5</v>
      </c>
      <c r="D11" s="12">
        <f t="shared" si="0"/>
        <v>4.1322314049586781</v>
      </c>
    </row>
    <row r="12" spans="1:4" x14ac:dyDescent="0.25">
      <c r="A12" s="13"/>
      <c r="B12" s="2" t="s">
        <v>32</v>
      </c>
      <c r="C12" s="11">
        <v>5</v>
      </c>
      <c r="D12" s="12">
        <f t="shared" si="0"/>
        <v>4.1322314049586781</v>
      </c>
    </row>
    <row r="13" spans="1:4" x14ac:dyDescent="0.25">
      <c r="A13" s="13"/>
      <c r="B13" s="2" t="s">
        <v>33</v>
      </c>
      <c r="C13" s="11">
        <v>5</v>
      </c>
      <c r="D13" s="12">
        <f t="shared" si="0"/>
        <v>4.1322314049586781</v>
      </c>
    </row>
    <row r="14" spans="1:4" x14ac:dyDescent="0.25">
      <c r="A14" s="14"/>
      <c r="B14" s="2" t="s">
        <v>34</v>
      </c>
      <c r="C14" s="11">
        <v>12</v>
      </c>
      <c r="D14" s="12">
        <f>C14/1.21</f>
        <v>9.9173553719008272</v>
      </c>
    </row>
    <row r="15" spans="1:4" x14ac:dyDescent="0.25">
      <c r="C15" s="8"/>
      <c r="D15" s="9"/>
    </row>
    <row r="16" spans="1:4" x14ac:dyDescent="0.25">
      <c r="A16" s="10" t="s">
        <v>35</v>
      </c>
      <c r="B16" s="2" t="s">
        <v>36</v>
      </c>
      <c r="C16" s="11">
        <v>2</v>
      </c>
      <c r="D16" s="12">
        <f>C16/1.21</f>
        <v>1.6528925619834711</v>
      </c>
    </row>
    <row r="17" spans="1:4" x14ac:dyDescent="0.25">
      <c r="A17" s="13"/>
      <c r="B17" s="2" t="s">
        <v>37</v>
      </c>
      <c r="C17" s="11">
        <v>1.5</v>
      </c>
      <c r="D17" s="12">
        <f t="shared" ref="D17:D20" si="1">C17/1.21</f>
        <v>1.2396694214876034</v>
      </c>
    </row>
    <row r="18" spans="1:4" x14ac:dyDescent="0.25">
      <c r="A18" s="13"/>
      <c r="B18" s="2" t="s">
        <v>38</v>
      </c>
      <c r="C18" s="11">
        <v>1.5</v>
      </c>
      <c r="D18" s="12">
        <f t="shared" si="1"/>
        <v>1.2396694214876034</v>
      </c>
    </row>
    <row r="19" spans="1:4" x14ac:dyDescent="0.25">
      <c r="A19" s="13"/>
      <c r="B19" s="2" t="s">
        <v>39</v>
      </c>
      <c r="C19" s="11">
        <v>1</v>
      </c>
      <c r="D19" s="12">
        <f t="shared" si="1"/>
        <v>0.82644628099173556</v>
      </c>
    </row>
    <row r="20" spans="1:4" x14ac:dyDescent="0.25">
      <c r="A20" s="14"/>
      <c r="B20" s="2" t="s">
        <v>40</v>
      </c>
      <c r="C20" s="11">
        <v>1</v>
      </c>
      <c r="D20" s="12">
        <f t="shared" si="1"/>
        <v>0.82644628099173556</v>
      </c>
    </row>
    <row r="21" spans="1:4" x14ac:dyDescent="0.25">
      <c r="C21" s="8"/>
      <c r="D21" s="9"/>
    </row>
    <row r="22" spans="1:4" x14ac:dyDescent="0.25">
      <c r="A22" s="10" t="s">
        <v>41</v>
      </c>
      <c r="B22" s="2" t="s">
        <v>42</v>
      </c>
      <c r="C22" s="11">
        <v>1</v>
      </c>
      <c r="D22" s="12">
        <f>C22/1.21</f>
        <v>0.82644628099173556</v>
      </c>
    </row>
    <row r="23" spans="1:4" x14ac:dyDescent="0.25">
      <c r="A23" s="13"/>
      <c r="B23" s="2" t="s">
        <v>43</v>
      </c>
      <c r="C23" s="11">
        <v>2</v>
      </c>
      <c r="D23" s="12">
        <f>C23/1.21</f>
        <v>1.6528925619834711</v>
      </c>
    </row>
    <row r="24" spans="1:4" x14ac:dyDescent="0.25">
      <c r="A24" s="13"/>
      <c r="B24" s="2" t="s">
        <v>44</v>
      </c>
      <c r="C24" s="11">
        <v>1.5</v>
      </c>
      <c r="D24" s="12">
        <f t="shared" ref="D24:D28" si="2">C24/1.21</f>
        <v>1.2396694214876034</v>
      </c>
    </row>
    <row r="25" spans="1:4" x14ac:dyDescent="0.25">
      <c r="A25" s="13"/>
      <c r="B25" s="2" t="s">
        <v>45</v>
      </c>
      <c r="C25" s="11">
        <v>3</v>
      </c>
      <c r="D25" s="12">
        <f t="shared" si="2"/>
        <v>2.4793388429752068</v>
      </c>
    </row>
    <row r="26" spans="1:4" x14ac:dyDescent="0.25">
      <c r="A26" s="13"/>
      <c r="B26" s="2" t="s">
        <v>46</v>
      </c>
      <c r="C26" s="11">
        <v>2</v>
      </c>
      <c r="D26" s="12">
        <f t="shared" si="2"/>
        <v>1.6528925619834711</v>
      </c>
    </row>
    <row r="27" spans="1:4" x14ac:dyDescent="0.25">
      <c r="A27" s="13"/>
      <c r="B27" s="2" t="s">
        <v>47</v>
      </c>
      <c r="C27" s="11">
        <v>1.5</v>
      </c>
      <c r="D27" s="12">
        <f t="shared" si="2"/>
        <v>1.2396694214876034</v>
      </c>
    </row>
    <row r="28" spans="1:4" x14ac:dyDescent="0.25">
      <c r="A28" s="14"/>
      <c r="B28" s="2" t="s">
        <v>48</v>
      </c>
      <c r="C28" s="11">
        <v>1.5</v>
      </c>
      <c r="D28" s="12">
        <f t="shared" si="2"/>
        <v>1.2396694214876034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"/>
  <sheetViews>
    <sheetView workbookViewId="0">
      <selection sqref="A1:C6"/>
    </sheetView>
  </sheetViews>
  <sheetFormatPr defaultRowHeight="15" x14ac:dyDescent="0.25"/>
  <cols>
    <col min="1" max="1" width="21" customWidth="1"/>
    <col min="2" max="2" width="14.7109375" customWidth="1"/>
    <col min="3" max="3" width="13.42578125" customWidth="1"/>
  </cols>
  <sheetData>
    <row r="1" spans="1:3" x14ac:dyDescent="0.25">
      <c r="A1" s="1" t="s">
        <v>8</v>
      </c>
      <c r="B1" s="1" t="s">
        <v>9</v>
      </c>
      <c r="C1" s="1" t="s">
        <v>10</v>
      </c>
    </row>
    <row r="2" spans="1:3" x14ac:dyDescent="0.25">
      <c r="A2" s="2" t="s">
        <v>14</v>
      </c>
      <c r="B2" s="2">
        <v>540</v>
      </c>
      <c r="C2" s="2"/>
    </row>
    <row r="3" spans="1:3" x14ac:dyDescent="0.25">
      <c r="A3" s="2" t="s">
        <v>15</v>
      </c>
      <c r="B3" s="2">
        <v>1260</v>
      </c>
      <c r="C3" s="3" t="s">
        <v>16</v>
      </c>
    </row>
    <row r="4" spans="1:3" x14ac:dyDescent="0.25">
      <c r="A4" s="2" t="s">
        <v>11</v>
      </c>
      <c r="B4" s="2">
        <v>489</v>
      </c>
      <c r="C4" s="3" t="s">
        <v>17</v>
      </c>
    </row>
    <row r="5" spans="1:3" x14ac:dyDescent="0.25">
      <c r="A5" s="2" t="s">
        <v>12</v>
      </c>
      <c r="B5" s="2">
        <v>100</v>
      </c>
      <c r="C5" s="3" t="s">
        <v>18</v>
      </c>
    </row>
    <row r="6" spans="1:3" x14ac:dyDescent="0.25">
      <c r="A6" s="2" t="s">
        <v>13</v>
      </c>
      <c r="B6" s="2">
        <v>186</v>
      </c>
      <c r="C6" s="3" t="s">
        <v>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3</vt:i4>
      </vt:variant>
      <vt:variant>
        <vt:lpstr>Benoemde bereiken</vt:lpstr>
      </vt:variant>
      <vt:variant>
        <vt:i4>2</vt:i4>
      </vt:variant>
    </vt:vector>
  </HeadingPairs>
  <TitlesOfParts>
    <vt:vector size="5" baseType="lpstr">
      <vt:lpstr>Huurtarieven</vt:lpstr>
      <vt:lpstr>Schadeprijslijst</vt:lpstr>
      <vt:lpstr>Toegelaten personen</vt:lpstr>
      <vt:lpstr>Huurtarieven!Afdrukbereik</vt:lpstr>
      <vt:lpstr>Schadeprijslijst!Afdrukbereik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 Coenegrachts</dc:creator>
  <cp:lastModifiedBy>template</cp:lastModifiedBy>
  <cp:lastPrinted>2019-02-06T15:09:49Z</cp:lastPrinted>
  <dcterms:created xsi:type="dcterms:W3CDTF">2018-02-22T20:08:44Z</dcterms:created>
  <dcterms:modified xsi:type="dcterms:W3CDTF">2019-12-05T08:14:49Z</dcterms:modified>
</cp:coreProperties>
</file>